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<sst xmlns="http://schemas.openxmlformats.org/spreadsheetml/2006/main" count="85" uniqueCount="60">
  <si>
    <t>Megnevezés</t>
  </si>
  <si>
    <t>Me.</t>
  </si>
  <si>
    <t>Igény mennyiség 12 hó</t>
  </si>
  <si>
    <t>nettó egységár (Ft / Me.)</t>
  </si>
  <si>
    <t>áfa (%)</t>
  </si>
  <si>
    <t>áfa (Ft / Me.)</t>
  </si>
  <si>
    <t>bruttó egységár (Ft / Me.)</t>
  </si>
  <si>
    <t>nettó összár (Ft)</t>
  </si>
  <si>
    <t>áfa (Ft)</t>
  </si>
  <si>
    <t>bruttó összár (Ft)</t>
  </si>
  <si>
    <r>
      <rPr>
        <sz val="10"/>
        <rFont val="Arial CE"/>
        <family val="2"/>
      </rPr>
      <t xml:space="preserve">megajánlott termék megnevezése és  paraméterei </t>
    </r>
    <r>
      <rPr>
        <vertAlign val="superscript"/>
        <sz val="10"/>
        <rFont val="Arial CE"/>
        <family val="2"/>
      </rPr>
      <t>1</t>
    </r>
  </si>
  <si>
    <t>kg</t>
  </si>
  <si>
    <t>Csirkemell filé eh</t>
  </si>
  <si>
    <t>Csirkemáj szív nélkűl fagy</t>
  </si>
  <si>
    <t>Pulyka felsőcomb file EH</t>
  </si>
  <si>
    <t>Pulykamell filé eh</t>
  </si>
  <si>
    <t>Pulyka zúza előhűtött</t>
  </si>
  <si>
    <t>Pulyka nyak</t>
  </si>
  <si>
    <t>Liba szív</t>
  </si>
  <si>
    <t>Liba farhát</t>
  </si>
  <si>
    <t>Libanyak</t>
  </si>
  <si>
    <t>Húskészítmények:</t>
  </si>
  <si>
    <t>Spárgás fokhagymás csirkemell sonka</t>
  </si>
  <si>
    <t>Tavaszi csirke sonkás rolád</t>
  </si>
  <si>
    <t>Formázott pulykamell sonka</t>
  </si>
  <si>
    <t>Baromfi virsli</t>
  </si>
  <si>
    <t>Aszpikos csirkemell csemege</t>
  </si>
  <si>
    <t xml:space="preserve">Csirkemell sonka </t>
  </si>
  <si>
    <t>Sajtos párizsi</t>
  </si>
  <si>
    <t>Baromfi párizsi 500gr,szója,glutén,tejmentes</t>
  </si>
  <si>
    <t xml:space="preserve">Összesen: </t>
  </si>
  <si>
    <r>
      <rPr>
        <vertAlign val="superscript"/>
        <sz val="10"/>
        <rFont val="Arial CE"/>
        <family val="2"/>
      </rPr>
      <t>1</t>
    </r>
    <r>
      <rPr>
        <i/>
        <sz val="10"/>
        <rFont val="Arial CE"/>
        <family val="2"/>
      </rPr>
      <t xml:space="preserve"> a megajánlott terméket olyan részletességgel kell meghatározni, hogy egyértelműen beazonosítható legyen, továbbá meg kell adni az ajánlatkérő által előírt paraméterek (összetétel, kiszerelés, stb.) termékre jellemző értékét</t>
    </r>
  </si>
  <si>
    <t>Az ajánlattevőnek a sárgával jelölt cellákat kell kitölteni.</t>
  </si>
  <si>
    <t>Az ajánlattevőnek a zölddel jelölt cella értékét kell a felolvasólapra átvezetni.</t>
  </si>
  <si>
    <t>Kelt: ………………, 2016. ………………………………</t>
  </si>
  <si>
    <t>cégszerű aláírás</t>
  </si>
  <si>
    <t>Követelmény</t>
  </si>
  <si>
    <t xml:space="preserve">"A" osztályú, lédig kiszerelés, egalizált, 150-170g/db, friss/gyorsfagyasztott </t>
  </si>
  <si>
    <t xml:space="preserve">"A" osztályú, lédig kiszerelés, egalizált, 150g/db, friss/gyorsfagyasztott </t>
  </si>
  <si>
    <t xml:space="preserve">"A" osztályú, lédig kiszerelés, egalizált, 200g/db, friss/gyorsfagyasztott </t>
  </si>
  <si>
    <t xml:space="preserve">"A" osztályú, lédig kiszerelés, egalizált, 170-180g/db, friss/gyorsfagyasztott </t>
  </si>
  <si>
    <t>"A" minőségű, lédig kiszerelés egalizált, filézett, friss/gyorsfagyasztott</t>
  </si>
  <si>
    <t>Friss/gyorsfagyasztott, szív nélküli, minimum 500g/csomag, maximum 10kg/gyűjtőcsomag</t>
  </si>
  <si>
    <t>"A" osztályú, friss/gyorsfagyasztott, lédig, bőr és csont nélkül</t>
  </si>
  <si>
    <t>"B" osztályú, A gerincoszlop csigolyái és az ízesülő bordacsontok háti nyúlványai a körülvevő izomzattal együtt, részben
bőrrel borítva. Az utolsó hátcsigolya és a csípőcsont ízesülésénél ketté lehet választva.
Legyen jó felépítésű.</t>
  </si>
  <si>
    <t>A nyakról a nyelőcső és légcső legyen eltávolítva. A nyak nem lehet darától szennyezett. A nyakról a bőrt el kell távolítani</t>
  </si>
  <si>
    <t>"A" osztályú, A zúzógyomorról a mirigyes gyomrot, az epésbél kezdődő szakaszát, valamint a
recehártyát a zúzatartalommal együtt el kell távolítani.
A recehártya maradvány 50 mm2-nél, a mirigyes gyomor- és epés bélmaradvány 5 mm-
nél nagyobb nem lehet, fél és repedt zúza nem tekinthető hibának.</t>
  </si>
  <si>
    <t>"A" osztályú, testről a nyakat a baromfi vállmagasságában kell leválasztani. A
nyakból a légcső és nyelőcső legyen eltávolítva. A nyakon az elvéreztetés céljából ejtett
vágás környékén észlelt bevérzés és toll-, tokmaradvány nem minőségi hiba. Nyakról a fej
leválasztása az első nyakcsigolyánál történik.</t>
  </si>
  <si>
    <t>"A" osztályú, az aortacsont meg van engedve, fél és repedt máj nem hiba. A máj
lebenyei között kisebb mennyiségű ház meg van engedve. A szív természetes mennyiségű
zsírt tartalmazhat.</t>
  </si>
  <si>
    <t xml:space="preserve">Gluténmentes, tejmentes, szójamentes, A burkolat sima, tiszta, alatta 5 mm-nél nagyobb zsírzsák nem látható. Maximum zsírtartalom 25%, minimum fehérje tartalom 10%, maximum NaCl </t>
  </si>
  <si>
    <t>Műbélbe töltött, főzéssel hőkezelt, jól szeletelhető húskészítmény. Zsírtartalom max. 23%, fehérjetartalom min. 10%, NaCl tartalom max. 2,5%</t>
  </si>
  <si>
    <t>Műbélbe töltött, pulyka mellhúsból főzéssel készült, hőkezelt termék. Zsírtartalom max. 9%, Fehérjetartalom min. 15%, NaCl tartalom max. 3,5%</t>
  </si>
  <si>
    <t>Műbélbe töltött, egyenletes hengeres alakú, két végén elkeskenyedő, aluklipsszel zárt termék. Zsírtartalom max. 5%, Fehérjetartalom min. 15%, NaCl tartalom max. 2,5%. Gluténmentes, laktózmentes</t>
  </si>
  <si>
    <t>Fehérjetartalom min. 10%, Zsírtartalom max. 23%, NaCl tartalom max. 2,5%</t>
  </si>
  <si>
    <t>Műbélbe töltött, zsírtartalom max. 20%, Fehérjetartalom min. 10%, NaCl tartalom max. 2,5%</t>
  </si>
  <si>
    <t>Fehérjetartalom min 12%, Zsírtartalom max. 20%, NaCl tartalom max. 2,5%</t>
  </si>
  <si>
    <t xml:space="preserve"> Zsírtartalom max. 5%, Fehérjetartalom min. 15%, NaCl tartalom max. 2,5%.</t>
  </si>
  <si>
    <t>Csirke felsőcomb fagy.</t>
  </si>
  <si>
    <t>Csirke alsócomb fagy.</t>
  </si>
  <si>
    <t>Csirke comb egész fagy.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</si>
</sst>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&quot; Ft&quot;"/>
    <numFmt numFmtId="173" formatCode="_-* #,##0.00\ [$Ft-40E]_-;\-* #,##0.00\ [$Ft-40E]_-;_-* \-??\ [$Ft-40E]_-;_-@_-"/>
  </numFmts>
  <fonts count="39">
    <font>
      <sz val="10"/>
      <name val="Arial CE"/>
      <family val="2"/>
    </font>
    <font>
      <sz val="10"/>
      <name val="Arial"/>
      <family val="0"/>
    </font>
    <font>
      <vertAlign val="superscript"/>
      <sz val="10"/>
      <name val="Arial CE"/>
      <family val="2"/>
    </font>
    <font>
      <sz val="10"/>
      <color indexed="9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9" fontId="0" fillId="33" borderId="10" xfId="60" applyFont="1" applyFill="1" applyBorder="1" applyAlignment="1" applyProtection="1">
      <alignment/>
      <protection/>
    </xf>
    <xf numFmtId="17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9" fontId="0" fillId="34" borderId="10" xfId="6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73" fontId="0" fillId="35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 shrinkToFit="1"/>
    </xf>
    <xf numFmtId="2" fontId="0" fillId="34" borderId="10" xfId="0" applyNumberFormat="1" applyFill="1" applyBorder="1" applyAlignment="1">
      <alignment horizontal="center" vertical="center" wrapText="1" shrinkToFit="1"/>
    </xf>
    <xf numFmtId="2" fontId="0" fillId="0" borderId="10" xfId="0" applyNumberFormat="1" applyFont="1" applyBorder="1" applyAlignment="1">
      <alignment wrapText="1" shrinkToFit="1"/>
    </xf>
    <xf numFmtId="2" fontId="4" fillId="0" borderId="0" xfId="0" applyNumberFormat="1" applyFont="1" applyAlignment="1">
      <alignment wrapText="1" shrinkToFit="1"/>
    </xf>
    <xf numFmtId="2" fontId="0" fillId="0" borderId="0" xfId="0" applyNumberFormat="1" applyAlignment="1">
      <alignment wrapText="1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E24" sqref="E2:E24"/>
    </sheetView>
  </sheetViews>
  <sheetFormatPr defaultColWidth="9.00390625" defaultRowHeight="12.75"/>
  <cols>
    <col min="1" max="1" width="47.75390625" style="0" customWidth="1"/>
    <col min="2" max="2" width="5.125" style="0" customWidth="1"/>
    <col min="3" max="3" width="14.75390625" style="0" customWidth="1"/>
    <col min="4" max="4" width="22.625" style="24" customWidth="1"/>
    <col min="5" max="5" width="13.375" style="0" customWidth="1"/>
    <col min="6" max="6" width="6.875" style="0" customWidth="1"/>
    <col min="7" max="7" width="14.75390625" style="0" customWidth="1"/>
    <col min="8" max="8" width="14.00390625" style="0" customWidth="1"/>
    <col min="9" max="11" width="15.25390625" style="0" customWidth="1"/>
    <col min="12" max="12" width="35.875" style="0" customWidth="1"/>
  </cols>
  <sheetData>
    <row r="1" spans="1:12" ht="37.5" customHeight="1">
      <c r="A1" s="1" t="s">
        <v>0</v>
      </c>
      <c r="B1" s="1" t="s">
        <v>1</v>
      </c>
      <c r="C1" s="1" t="s">
        <v>2</v>
      </c>
      <c r="D1" s="20" t="s">
        <v>36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51">
      <c r="A2" s="18" t="s">
        <v>57</v>
      </c>
      <c r="B2" s="3" t="s">
        <v>11</v>
      </c>
      <c r="C2" s="4">
        <v>250</v>
      </c>
      <c r="D2" s="20" t="s">
        <v>37</v>
      </c>
      <c r="E2" s="5"/>
      <c r="F2" s="6"/>
      <c r="G2" s="7">
        <f aca="true" t="shared" si="0" ref="G2:G15">E2*F2</f>
        <v>0</v>
      </c>
      <c r="H2" s="7">
        <f aca="true" t="shared" si="1" ref="H2:H15">E2*(1+F2)</f>
        <v>0</v>
      </c>
      <c r="I2" s="7">
        <f aca="true" t="shared" si="2" ref="I2:I15">C2*E2</f>
        <v>0</v>
      </c>
      <c r="J2" s="7">
        <f aca="true" t="shared" si="3" ref="J2:J15">I2*F2</f>
        <v>0</v>
      </c>
      <c r="K2" s="7">
        <f aca="true" t="shared" si="4" ref="K2:K15">I2*(1+F2)</f>
        <v>0</v>
      </c>
      <c r="L2" s="5"/>
    </row>
    <row r="3" spans="1:12" ht="51">
      <c r="A3" s="18" t="s">
        <v>58</v>
      </c>
      <c r="B3" s="3" t="s">
        <v>11</v>
      </c>
      <c r="C3" s="4">
        <v>15</v>
      </c>
      <c r="D3" s="20" t="s">
        <v>38</v>
      </c>
      <c r="E3" s="5"/>
      <c r="F3" s="6"/>
      <c r="G3" s="7">
        <f t="shared" si="0"/>
        <v>0</v>
      </c>
      <c r="H3" s="7">
        <f t="shared" si="1"/>
        <v>0</v>
      </c>
      <c r="I3" s="7">
        <f t="shared" si="2"/>
        <v>0</v>
      </c>
      <c r="J3" s="7">
        <f t="shared" si="3"/>
        <v>0</v>
      </c>
      <c r="K3" s="7">
        <f t="shared" si="4"/>
        <v>0</v>
      </c>
      <c r="L3" s="5"/>
    </row>
    <row r="4" spans="1:12" ht="51">
      <c r="A4" s="18" t="s">
        <v>59</v>
      </c>
      <c r="B4" s="3" t="s">
        <v>11</v>
      </c>
      <c r="C4" s="4">
        <v>50</v>
      </c>
      <c r="D4" s="20" t="s">
        <v>37</v>
      </c>
      <c r="E4" s="5"/>
      <c r="F4" s="6"/>
      <c r="G4" s="7">
        <f t="shared" si="0"/>
        <v>0</v>
      </c>
      <c r="H4" s="7">
        <f t="shared" si="1"/>
        <v>0</v>
      </c>
      <c r="I4" s="7">
        <f t="shared" si="2"/>
        <v>0</v>
      </c>
      <c r="J4" s="7">
        <f t="shared" si="3"/>
        <v>0</v>
      </c>
      <c r="K4" s="7">
        <f t="shared" si="4"/>
        <v>0</v>
      </c>
      <c r="L4" s="5"/>
    </row>
    <row r="5" spans="1:12" ht="51">
      <c r="A5" s="18" t="s">
        <v>59</v>
      </c>
      <c r="B5" s="3" t="s">
        <v>11</v>
      </c>
      <c r="C5" s="4">
        <v>2475</v>
      </c>
      <c r="D5" s="20" t="s">
        <v>39</v>
      </c>
      <c r="E5" s="5"/>
      <c r="F5" s="6"/>
      <c r="G5" s="7">
        <f t="shared" si="0"/>
        <v>0</v>
      </c>
      <c r="H5" s="7">
        <f t="shared" si="1"/>
        <v>0</v>
      </c>
      <c r="I5" s="7">
        <f t="shared" si="2"/>
        <v>0</v>
      </c>
      <c r="J5" s="7">
        <f t="shared" si="3"/>
        <v>0</v>
      </c>
      <c r="K5" s="7">
        <f t="shared" si="4"/>
        <v>0</v>
      </c>
      <c r="L5" s="5"/>
    </row>
    <row r="6" spans="1:12" ht="51">
      <c r="A6" s="18" t="s">
        <v>59</v>
      </c>
      <c r="B6" s="3" t="s">
        <v>11</v>
      </c>
      <c r="C6" s="4">
        <v>125</v>
      </c>
      <c r="D6" s="20" t="s">
        <v>40</v>
      </c>
      <c r="E6" s="5"/>
      <c r="F6" s="6"/>
      <c r="G6" s="7">
        <f t="shared" si="0"/>
        <v>0</v>
      </c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5"/>
    </row>
    <row r="7" spans="1:12" ht="51">
      <c r="A7" s="18" t="s">
        <v>12</v>
      </c>
      <c r="B7" s="3" t="s">
        <v>11</v>
      </c>
      <c r="C7" s="4">
        <v>500</v>
      </c>
      <c r="D7" s="20" t="s">
        <v>41</v>
      </c>
      <c r="E7" s="5"/>
      <c r="F7" s="6"/>
      <c r="G7" s="7">
        <f t="shared" si="0"/>
        <v>0</v>
      </c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0</v>
      </c>
      <c r="L7" s="5"/>
    </row>
    <row r="8" spans="1:12" ht="51">
      <c r="A8" s="18" t="s">
        <v>13</v>
      </c>
      <c r="B8" s="3" t="s">
        <v>11</v>
      </c>
      <c r="C8" s="4">
        <v>120</v>
      </c>
      <c r="D8" s="20" t="s">
        <v>42</v>
      </c>
      <c r="E8" s="5"/>
      <c r="F8" s="6"/>
      <c r="G8" s="7">
        <f t="shared" si="0"/>
        <v>0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5"/>
    </row>
    <row r="9" spans="1:12" ht="38.25">
      <c r="A9" s="18" t="s">
        <v>14</v>
      </c>
      <c r="B9" s="8" t="s">
        <v>11</v>
      </c>
      <c r="C9" s="4">
        <v>45</v>
      </c>
      <c r="D9" s="20" t="s">
        <v>43</v>
      </c>
      <c r="E9" s="5"/>
      <c r="F9" s="6"/>
      <c r="G9" s="7">
        <f t="shared" si="0"/>
        <v>0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5"/>
    </row>
    <row r="10" spans="1:12" ht="38.25">
      <c r="A10" s="18" t="s">
        <v>15</v>
      </c>
      <c r="B10" s="8" t="s">
        <v>11</v>
      </c>
      <c r="C10" s="4">
        <v>36</v>
      </c>
      <c r="D10" s="20" t="s">
        <v>43</v>
      </c>
      <c r="E10" s="5"/>
      <c r="F10" s="6"/>
      <c r="G10" s="7">
        <f t="shared" si="0"/>
        <v>0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5"/>
    </row>
    <row r="11" spans="1:12" ht="191.25">
      <c r="A11" s="18" t="s">
        <v>16</v>
      </c>
      <c r="B11" s="8" t="s">
        <v>11</v>
      </c>
      <c r="C11" s="4">
        <v>20</v>
      </c>
      <c r="D11" s="20" t="s">
        <v>46</v>
      </c>
      <c r="E11" s="5"/>
      <c r="F11" s="6"/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5"/>
    </row>
    <row r="12" spans="1:12" ht="204">
      <c r="A12" s="18" t="s">
        <v>17</v>
      </c>
      <c r="B12" s="8" t="s">
        <v>11</v>
      </c>
      <c r="C12" s="4">
        <v>15</v>
      </c>
      <c r="D12" s="20" t="s">
        <v>47</v>
      </c>
      <c r="E12" s="5"/>
      <c r="F12" s="6"/>
      <c r="G12" s="7">
        <f t="shared" si="0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5"/>
    </row>
    <row r="13" spans="1:12" ht="114.75">
      <c r="A13" s="18" t="s">
        <v>18</v>
      </c>
      <c r="B13" s="3" t="s">
        <v>11</v>
      </c>
      <c r="C13" s="4">
        <v>15</v>
      </c>
      <c r="D13" s="20" t="s">
        <v>48</v>
      </c>
      <c r="E13" s="5"/>
      <c r="F13" s="6"/>
      <c r="G13" s="7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5"/>
    </row>
    <row r="14" spans="1:12" ht="140.25">
      <c r="A14" s="18" t="s">
        <v>19</v>
      </c>
      <c r="B14" s="3" t="s">
        <v>11</v>
      </c>
      <c r="C14" s="4">
        <v>45</v>
      </c>
      <c r="D14" s="20" t="s">
        <v>44</v>
      </c>
      <c r="E14" s="5"/>
      <c r="F14" s="6"/>
      <c r="G14" s="7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5"/>
    </row>
    <row r="15" spans="1:12" ht="63.75">
      <c r="A15" s="18" t="s">
        <v>20</v>
      </c>
      <c r="B15" s="3" t="s">
        <v>11</v>
      </c>
      <c r="C15" s="4">
        <v>30</v>
      </c>
      <c r="D15" s="20" t="s">
        <v>45</v>
      </c>
      <c r="E15" s="5"/>
      <c r="F15" s="6"/>
      <c r="G15" s="7">
        <f t="shared" si="0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5"/>
    </row>
    <row r="16" spans="1:12" ht="12.75">
      <c r="A16" s="19" t="s">
        <v>21</v>
      </c>
      <c r="B16" s="9"/>
      <c r="C16" s="10"/>
      <c r="D16" s="21"/>
      <c r="E16" s="11"/>
      <c r="F16" s="12"/>
      <c r="G16" s="11"/>
      <c r="H16" s="11"/>
      <c r="I16" s="11"/>
      <c r="J16" s="11"/>
      <c r="K16" s="11"/>
      <c r="L16" s="11"/>
    </row>
    <row r="17" spans="1:12" ht="51">
      <c r="A17" s="18" t="s">
        <v>22</v>
      </c>
      <c r="B17" s="3" t="s">
        <v>11</v>
      </c>
      <c r="C17" s="4">
        <v>40</v>
      </c>
      <c r="D17" s="20" t="s">
        <v>56</v>
      </c>
      <c r="E17" s="5"/>
      <c r="F17" s="6"/>
      <c r="G17" s="7">
        <f aca="true" t="shared" si="5" ref="G17:G24">E17*F17</f>
        <v>0</v>
      </c>
      <c r="H17" s="7">
        <f aca="true" t="shared" si="6" ref="H17:H24">E17*(1+F17)</f>
        <v>0</v>
      </c>
      <c r="I17" s="7">
        <f aca="true" t="shared" si="7" ref="I17:I24">C17*E17</f>
        <v>0</v>
      </c>
      <c r="J17" s="7">
        <f aca="true" t="shared" si="8" ref="J17:J24">I17*F17</f>
        <v>0</v>
      </c>
      <c r="K17" s="7">
        <f aca="true" t="shared" si="9" ref="K17:K24">I17*(1+F17)</f>
        <v>0</v>
      </c>
      <c r="L17" s="5"/>
    </row>
    <row r="18" spans="1:12" ht="63.75">
      <c r="A18" s="18" t="s">
        <v>23</v>
      </c>
      <c r="B18" s="3" t="s">
        <v>11</v>
      </c>
      <c r="C18" s="4">
        <v>50</v>
      </c>
      <c r="D18" s="20" t="s">
        <v>54</v>
      </c>
      <c r="E18" s="5"/>
      <c r="F18" s="6"/>
      <c r="G18" s="7">
        <f t="shared" si="5"/>
        <v>0</v>
      </c>
      <c r="H18" s="7">
        <f t="shared" si="6"/>
        <v>0</v>
      </c>
      <c r="I18" s="7">
        <f t="shared" si="7"/>
        <v>0</v>
      </c>
      <c r="J18" s="7">
        <f t="shared" si="8"/>
        <v>0</v>
      </c>
      <c r="K18" s="7">
        <f t="shared" si="9"/>
        <v>0</v>
      </c>
      <c r="L18" s="5"/>
    </row>
    <row r="19" spans="1:12" ht="89.25">
      <c r="A19" s="18" t="s">
        <v>24</v>
      </c>
      <c r="B19" s="3" t="s">
        <v>11</v>
      </c>
      <c r="C19" s="4">
        <v>55</v>
      </c>
      <c r="D19" s="20" t="s">
        <v>51</v>
      </c>
      <c r="E19" s="5"/>
      <c r="F19" s="6"/>
      <c r="G19" s="7">
        <f t="shared" si="5"/>
        <v>0</v>
      </c>
      <c r="H19" s="7">
        <f t="shared" si="6"/>
        <v>0</v>
      </c>
      <c r="I19" s="7">
        <f t="shared" si="7"/>
        <v>0</v>
      </c>
      <c r="J19" s="7">
        <f t="shared" si="8"/>
        <v>0</v>
      </c>
      <c r="K19" s="7">
        <f t="shared" si="9"/>
        <v>0</v>
      </c>
      <c r="L19" s="5"/>
    </row>
    <row r="20" spans="1:12" ht="114.75">
      <c r="A20" s="18" t="s">
        <v>25</v>
      </c>
      <c r="B20" s="3" t="s">
        <v>11</v>
      </c>
      <c r="C20" s="4">
        <v>200</v>
      </c>
      <c r="D20" s="20" t="s">
        <v>49</v>
      </c>
      <c r="E20" s="5"/>
      <c r="F20" s="6"/>
      <c r="G20" s="7">
        <f t="shared" si="5"/>
        <v>0</v>
      </c>
      <c r="H20" s="7">
        <f t="shared" si="6"/>
        <v>0</v>
      </c>
      <c r="I20" s="7">
        <f t="shared" si="7"/>
        <v>0</v>
      </c>
      <c r="J20" s="7">
        <f t="shared" si="8"/>
        <v>0</v>
      </c>
      <c r="K20" s="7">
        <f t="shared" si="9"/>
        <v>0</v>
      </c>
      <c r="L20" s="5"/>
    </row>
    <row r="21" spans="1:12" ht="51">
      <c r="A21" s="18" t="s">
        <v>26</v>
      </c>
      <c r="B21" s="3" t="s">
        <v>11</v>
      </c>
      <c r="C21" s="4">
        <v>10</v>
      </c>
      <c r="D21" s="20" t="s">
        <v>55</v>
      </c>
      <c r="E21" s="5"/>
      <c r="F21" s="6"/>
      <c r="G21" s="7">
        <f t="shared" si="5"/>
        <v>0</v>
      </c>
      <c r="H21" s="7">
        <f t="shared" si="6"/>
        <v>0</v>
      </c>
      <c r="I21" s="7">
        <f t="shared" si="7"/>
        <v>0</v>
      </c>
      <c r="J21" s="7">
        <f t="shared" si="8"/>
        <v>0</v>
      </c>
      <c r="K21" s="7">
        <f t="shared" si="9"/>
        <v>0</v>
      </c>
      <c r="L21" s="5"/>
    </row>
    <row r="22" spans="1:12" ht="127.5">
      <c r="A22" s="18" t="s">
        <v>27</v>
      </c>
      <c r="B22" s="3" t="s">
        <v>11</v>
      </c>
      <c r="C22" s="4">
        <v>300</v>
      </c>
      <c r="D22" s="20" t="s">
        <v>52</v>
      </c>
      <c r="E22" s="5"/>
      <c r="F22" s="6"/>
      <c r="G22" s="7">
        <f t="shared" si="5"/>
        <v>0</v>
      </c>
      <c r="H22" s="7">
        <f t="shared" si="6"/>
        <v>0</v>
      </c>
      <c r="I22" s="7">
        <f t="shared" si="7"/>
        <v>0</v>
      </c>
      <c r="J22" s="7">
        <f t="shared" si="8"/>
        <v>0</v>
      </c>
      <c r="K22" s="7">
        <f t="shared" si="9"/>
        <v>0</v>
      </c>
      <c r="L22" s="5"/>
    </row>
    <row r="23" spans="1:12" ht="51">
      <c r="A23" s="18" t="s">
        <v>28</v>
      </c>
      <c r="B23" s="3" t="s">
        <v>11</v>
      </c>
      <c r="C23" s="4">
        <v>10</v>
      </c>
      <c r="D23" s="20" t="s">
        <v>53</v>
      </c>
      <c r="E23" s="5"/>
      <c r="F23" s="6"/>
      <c r="G23" s="7">
        <f t="shared" si="5"/>
        <v>0</v>
      </c>
      <c r="H23" s="7">
        <f t="shared" si="6"/>
        <v>0</v>
      </c>
      <c r="I23" s="7">
        <f t="shared" si="7"/>
        <v>0</v>
      </c>
      <c r="J23" s="7">
        <f t="shared" si="8"/>
        <v>0</v>
      </c>
      <c r="K23" s="7">
        <f t="shared" si="9"/>
        <v>0</v>
      </c>
      <c r="L23" s="5"/>
    </row>
    <row r="24" spans="1:12" ht="76.5">
      <c r="A24" s="18" t="s">
        <v>29</v>
      </c>
      <c r="B24" s="3" t="s">
        <v>11</v>
      </c>
      <c r="C24" s="4">
        <v>400</v>
      </c>
      <c r="D24" s="20" t="s">
        <v>50</v>
      </c>
      <c r="E24" s="5"/>
      <c r="F24" s="6"/>
      <c r="G24" s="7">
        <f t="shared" si="5"/>
        <v>0</v>
      </c>
      <c r="H24" s="7">
        <f t="shared" si="6"/>
        <v>0</v>
      </c>
      <c r="I24" s="7">
        <f t="shared" si="7"/>
        <v>0</v>
      </c>
      <c r="J24" s="7">
        <f t="shared" si="8"/>
        <v>0</v>
      </c>
      <c r="K24" s="7">
        <f t="shared" si="9"/>
        <v>0</v>
      </c>
      <c r="L24" s="5"/>
    </row>
    <row r="25" spans="1:12" ht="15.75" customHeight="1">
      <c r="A25" s="13" t="s">
        <v>30</v>
      </c>
      <c r="B25" s="13"/>
      <c r="C25" s="13"/>
      <c r="D25" s="22"/>
      <c r="E25" s="7"/>
      <c r="F25" s="4"/>
      <c r="G25" s="7"/>
      <c r="H25" s="7"/>
      <c r="I25" s="14">
        <f>SUM(I2:I24)</f>
        <v>0</v>
      </c>
      <c r="J25" s="7">
        <f>SUM(J2:J24)</f>
        <v>0</v>
      </c>
      <c r="K25" s="7">
        <f>SUM(K2:K24)</f>
        <v>0</v>
      </c>
      <c r="L25" s="7"/>
    </row>
    <row r="27" spans="1:4" s="16" customFormat="1" ht="14.25">
      <c r="A27" s="15" t="s">
        <v>31</v>
      </c>
      <c r="D27" s="23"/>
    </row>
    <row r="28" spans="1:4" s="16" customFormat="1" ht="12.75">
      <c r="A28" s="16" t="s">
        <v>32</v>
      </c>
      <c r="D28" s="23"/>
    </row>
    <row r="29" spans="1:4" s="16" customFormat="1" ht="12.75">
      <c r="A29" s="16" t="s">
        <v>33</v>
      </c>
      <c r="D29" s="23"/>
    </row>
    <row r="30" s="16" customFormat="1" ht="12.75">
      <c r="D30" s="23"/>
    </row>
    <row r="32" spans="1:11" ht="12.75">
      <c r="A32" t="s">
        <v>34</v>
      </c>
      <c r="I32" s="17"/>
      <c r="J32" s="17"/>
      <c r="K32" s="17"/>
    </row>
    <row r="33" ht="12.75">
      <c r="J33" t="s">
        <v>35</v>
      </c>
    </row>
  </sheetData>
  <sheetProtection selectLockedCells="1" selectUnlockedCells="1"/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  <headerFooter alignWithMargins="0">
    <oddHeader>&amp;CSzárnyashús, húskészitmény</oddHeader>
    <oddFooter>&amp;L&amp;D,&amp;T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</dc:creator>
  <cp:keywords/>
  <dc:description/>
  <cp:lastModifiedBy>S&amp;G Consulting Kft.</cp:lastModifiedBy>
  <dcterms:created xsi:type="dcterms:W3CDTF">2016-11-14T13:17:07Z</dcterms:created>
  <dcterms:modified xsi:type="dcterms:W3CDTF">2016-11-29T14:00:58Z</dcterms:modified>
  <cp:category/>
  <cp:version/>
  <cp:contentType/>
  <cp:contentStatus/>
</cp:coreProperties>
</file>