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'Munka1'!$1:$1</definedName>
  </definedNames>
  <calcPr fullCalcOnLoad="1"/>
</workbook>
</file>

<file path=xl/sharedStrings.xml><?xml version="1.0" encoding="utf-8"?>
<sst xmlns="http://schemas.openxmlformats.org/spreadsheetml/2006/main" count="141" uniqueCount="75">
  <si>
    <t>Megnevezés, előírt paraméterek</t>
  </si>
  <si>
    <t>Me.</t>
  </si>
  <si>
    <t>beszerzés mennyisége
(12 hónapra)</t>
  </si>
  <si>
    <t>nettó egységár (Ft / Me.)</t>
  </si>
  <si>
    <t>áfa (%)</t>
  </si>
  <si>
    <t>áfa (Ft / Me.)</t>
  </si>
  <si>
    <t>bruttó egységár (Ft / Me.)</t>
  </si>
  <si>
    <t>nettó összár (Ft)</t>
  </si>
  <si>
    <t>áfa (Ft)</t>
  </si>
  <si>
    <t>bruttó összár (Ft)</t>
  </si>
  <si>
    <r>
      <rPr>
        <sz val="10"/>
        <rFont val="Arial CE"/>
        <family val="2"/>
      </rPr>
      <t xml:space="preserve">megajánlott termék megnevezése és  paraméterei </t>
    </r>
    <r>
      <rPr>
        <vertAlign val="superscript"/>
        <sz val="10"/>
        <rFont val="Arial CE"/>
        <family val="2"/>
      </rPr>
      <t>1</t>
    </r>
  </si>
  <si>
    <t>Karalábé kocka öml.</t>
  </si>
  <si>
    <t>kg</t>
  </si>
  <si>
    <t>Morzsolt kukorica</t>
  </si>
  <si>
    <t>Finomfőzelék vegyes öml.</t>
  </si>
  <si>
    <t>Húsleves zöldség</t>
  </si>
  <si>
    <t>Zöldborsó öml.</t>
  </si>
  <si>
    <t>Zeller kocka öml.</t>
  </si>
  <si>
    <t>Tök öml.</t>
  </si>
  <si>
    <t>Francia saláta alap</t>
  </si>
  <si>
    <t>Gyümölcsleves keverék 6 részes</t>
  </si>
  <si>
    <t>Gyümölcsleves keverék 4 részes</t>
  </si>
  <si>
    <t>Magozott meggy öml.</t>
  </si>
  <si>
    <t>Karfiol I.o. öml.</t>
  </si>
  <si>
    <t>Sárgarépa kocka öml.</t>
  </si>
  <si>
    <t>Hasábburgonya</t>
  </si>
  <si>
    <t>Petr. gyökér kocka öml.</t>
  </si>
  <si>
    <t>Petrezselyem zöld öml.</t>
  </si>
  <si>
    <t>Paraj öml.</t>
  </si>
  <si>
    <t>Sóska</t>
  </si>
  <si>
    <t>Zöldbab öml. Sárgahüvelyű</t>
  </si>
  <si>
    <t>Romano bab (zöld)</t>
  </si>
  <si>
    <t>Mexikói köret</t>
  </si>
  <si>
    <t>Leveles tészta</t>
  </si>
  <si>
    <t>Nudli</t>
  </si>
  <si>
    <t>Szilvás gombóc öml.</t>
  </si>
  <si>
    <t>Paprika kocka öml.</t>
  </si>
  <si>
    <t>Málna mirelit</t>
  </si>
  <si>
    <t>Mirelit ribizli öml.</t>
  </si>
  <si>
    <t>Pulykafasírt sajttal töltött</t>
  </si>
  <si>
    <t>Pulykafasírt sajttal sonkával töltve</t>
  </si>
  <si>
    <t>Panirozott sajttal töltött hal</t>
  </si>
  <si>
    <t>Panirozott halszelet</t>
  </si>
  <si>
    <t>Hal file Alaska Pollock</t>
  </si>
  <si>
    <t>Panírozott sajt 4dkg/db</t>
  </si>
  <si>
    <t>Panírozott sajtszelet 8dkg/db</t>
  </si>
  <si>
    <t>Szeletelt, mirelit gomba 2/1</t>
  </si>
  <si>
    <t>Fejtett bab</t>
  </si>
  <si>
    <t>Brokkoli krém</t>
  </si>
  <si>
    <t>Brokkoli szitálék</t>
  </si>
  <si>
    <t>Brokkoli rózsa</t>
  </si>
  <si>
    <t>Panírozott csirkemell filé 8dkg/db</t>
  </si>
  <si>
    <t xml:space="preserve">Összesen: </t>
  </si>
  <si>
    <r>
      <rPr>
        <vertAlign val="superscript"/>
        <sz val="10"/>
        <rFont val="Arial CE"/>
        <family val="2"/>
      </rPr>
      <t>1</t>
    </r>
    <r>
      <rPr>
        <i/>
        <sz val="10"/>
        <rFont val="Arial CE"/>
        <family val="2"/>
      </rPr>
      <t xml:space="preserve"> a megajánlott terméket olyan részletességgel kell meghatározni, hogy egyértelműen beazonosítható legyen, továbbá meg kell adni az ajánlatkérő által előírt paraméterek (összetétel, kiszerelés, stb.) termékre jellemző értékét</t>
    </r>
  </si>
  <si>
    <t>Az ajánlattevőnek a sárgával jelölt cellákat kell kitölteni.</t>
  </si>
  <si>
    <t>Az ajánlattevőnek a zölddel jelölt cella értékét kell a felolvasólapra átvezetni.</t>
  </si>
  <si>
    <t>Kelt: ………………, 2016. ………………………………</t>
  </si>
  <si>
    <t>cégszerű aláírás</t>
  </si>
  <si>
    <t>Követelmény</t>
  </si>
  <si>
    <t>20kg/csomag</t>
  </si>
  <si>
    <t>10kg/csomag</t>
  </si>
  <si>
    <t>8kg/csomag</t>
  </si>
  <si>
    <t>5kg/csomag</t>
  </si>
  <si>
    <t>2,5kg/csomag</t>
  </si>
  <si>
    <t>12kg/csomag</t>
  </si>
  <si>
    <t>2kg/csomag</t>
  </si>
  <si>
    <t>15kg/csomag</t>
  </si>
  <si>
    <t>1kg/csomag</t>
  </si>
  <si>
    <t>Panírozott, készresütött sajttal töltött pulykahús, min. 32% hústartalom, min. 11% sajt, 1kg/tasak</t>
  </si>
  <si>
    <t>Panírozott, készresütött sajttal töltött pulykahús, min. 32% hústartalom, min. 11% sajt, min. 10% sonka,1kg/tasak</t>
  </si>
  <si>
    <t>Panírozott, készresütött sajttal töltött hal, min. 32% hústartalom, min. 11% sajt, 1kg/tasak</t>
  </si>
  <si>
    <t>Panírozott, elősütött, min. 30% hústartalom, min. 10% spenót</t>
  </si>
  <si>
    <t>Panírozott, elősütött, min. 35% hústartalom, 1kg/csomag</t>
  </si>
  <si>
    <t>1kg/csomag, Olvasztás után a minimális veszteség 20%</t>
  </si>
  <si>
    <t>Panirozott spenóttal töltött hal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</si>
</sst>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0&quot; Ft&quot;"/>
    <numFmt numFmtId="173" formatCode="_-* #,##0.00\ [$Ft-40E]_-;\-* #,##0.00\ [$Ft-40E]_-;_-* \-??\ [$Ft-40E]_-;_-@_-"/>
  </numFmts>
  <fonts count="39">
    <font>
      <sz val="10"/>
      <name val="Arial CE"/>
      <family val="2"/>
    </font>
    <font>
      <sz val="10"/>
      <name val="Arial"/>
      <family val="0"/>
    </font>
    <font>
      <vertAlign val="superscript"/>
      <sz val="10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173" fontId="0" fillId="33" borderId="10" xfId="0" applyNumberFormat="1" applyFill="1" applyBorder="1" applyAlignment="1">
      <alignment/>
    </xf>
    <xf numFmtId="9" fontId="0" fillId="33" borderId="10" xfId="60" applyFont="1" applyFill="1" applyBorder="1" applyAlignment="1" applyProtection="1">
      <alignment/>
      <protection/>
    </xf>
    <xf numFmtId="173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73" fontId="0" fillId="34" borderId="1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E44" sqref="E44"/>
    </sheetView>
  </sheetViews>
  <sheetFormatPr defaultColWidth="9.00390625" defaultRowHeight="12.75"/>
  <cols>
    <col min="1" max="1" width="31.75390625" style="0" customWidth="1"/>
    <col min="2" max="2" width="4.875" style="0" customWidth="1"/>
    <col min="3" max="3" width="15.75390625" style="0" customWidth="1"/>
    <col min="4" max="4" width="20.375" style="0" customWidth="1"/>
    <col min="5" max="5" width="13.375" style="0" customWidth="1"/>
    <col min="6" max="6" width="6.875" style="0" customWidth="1"/>
    <col min="7" max="7" width="14.75390625" style="0" customWidth="1"/>
    <col min="8" max="8" width="14.00390625" style="0" customWidth="1"/>
    <col min="9" max="11" width="15.25390625" style="0" customWidth="1"/>
    <col min="12" max="12" width="35.875" style="0" customWidth="1"/>
  </cols>
  <sheetData>
    <row r="1" spans="1:12" ht="38.25">
      <c r="A1" s="1" t="s">
        <v>0</v>
      </c>
      <c r="B1" s="1" t="s">
        <v>1</v>
      </c>
      <c r="C1" s="1" t="s">
        <v>2</v>
      </c>
      <c r="D1" s="15" t="s">
        <v>58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24.75" customHeight="1" hidden="1">
      <c r="A2" s="3"/>
      <c r="B2" s="4"/>
      <c r="C2" s="5"/>
      <c r="D2" s="5"/>
      <c r="E2" s="6"/>
      <c r="F2" s="7"/>
      <c r="G2" s="8">
        <f>E2*F2</f>
        <v>0</v>
      </c>
      <c r="H2" s="8">
        <f>E2*(1+F2)</f>
        <v>0</v>
      </c>
      <c r="I2" s="8">
        <f>C2*E2</f>
        <v>0</v>
      </c>
      <c r="J2" s="8">
        <f>I2*F2</f>
        <v>0</v>
      </c>
      <c r="K2" s="8">
        <f>I2*(1+F2)</f>
        <v>0</v>
      </c>
      <c r="L2" s="6"/>
    </row>
    <row r="3" spans="1:12" ht="16.5" customHeight="1" hidden="1">
      <c r="A3" s="9"/>
      <c r="B3" s="4"/>
      <c r="C3" s="5"/>
      <c r="D3" s="5"/>
      <c r="E3" s="6"/>
      <c r="F3" s="7"/>
      <c r="G3" s="8">
        <f>E3*F3</f>
        <v>0</v>
      </c>
      <c r="H3" s="8">
        <f>E3*(1+F3)</f>
        <v>0</v>
      </c>
      <c r="I3" s="8">
        <f>C3*E3</f>
        <v>0</v>
      </c>
      <c r="J3" s="8">
        <f>I3*F3</f>
        <v>0</v>
      </c>
      <c r="K3" s="8">
        <f>I3*(1+F3)</f>
        <v>0</v>
      </c>
      <c r="L3" s="6"/>
    </row>
    <row r="4" spans="1:12" ht="13.5" customHeight="1">
      <c r="A4" s="9" t="s">
        <v>11</v>
      </c>
      <c r="B4" s="4" t="s">
        <v>12</v>
      </c>
      <c r="C4" s="5">
        <v>120</v>
      </c>
      <c r="D4" s="16" t="s">
        <v>59</v>
      </c>
      <c r="E4" s="6"/>
      <c r="F4" s="7"/>
      <c r="G4" s="8">
        <f>E4*F4</f>
        <v>0</v>
      </c>
      <c r="H4" s="8">
        <f>E4*(1+F4)</f>
        <v>0</v>
      </c>
      <c r="I4" s="8">
        <f>C4*E4</f>
        <v>0</v>
      </c>
      <c r="J4" s="8">
        <f>I4*F4</f>
        <v>0</v>
      </c>
      <c r="K4" s="8">
        <f>I4*(1+F4)</f>
        <v>0</v>
      </c>
      <c r="L4" s="6"/>
    </row>
    <row r="5" spans="1:12" ht="13.5" customHeight="1">
      <c r="A5" s="9" t="s">
        <v>13</v>
      </c>
      <c r="B5" s="4" t="s">
        <v>12</v>
      </c>
      <c r="C5" s="5">
        <v>30</v>
      </c>
      <c r="D5" s="16" t="s">
        <v>60</v>
      </c>
      <c r="E5" s="6"/>
      <c r="F5" s="7"/>
      <c r="G5" s="8">
        <f aca="true" t="shared" si="0" ref="G5:G44">E5*F5</f>
        <v>0</v>
      </c>
      <c r="H5" s="8">
        <f aca="true" t="shared" si="1" ref="H5:H44">E5*(1+F5)</f>
        <v>0</v>
      </c>
      <c r="I5" s="8">
        <f aca="true" t="shared" si="2" ref="I5:I44">C5*E5</f>
        <v>0</v>
      </c>
      <c r="J5" s="8">
        <f aca="true" t="shared" si="3" ref="J5:J44">I5*F5</f>
        <v>0</v>
      </c>
      <c r="K5" s="8">
        <f aca="true" t="shared" si="4" ref="K5:K44">I5*(1+F5)</f>
        <v>0</v>
      </c>
      <c r="L5" s="6"/>
    </row>
    <row r="6" spans="1:12" ht="13.5" customHeight="1">
      <c r="A6" s="9" t="s">
        <v>14</v>
      </c>
      <c r="B6" s="4" t="s">
        <v>12</v>
      </c>
      <c r="C6" s="5">
        <v>240</v>
      </c>
      <c r="D6" s="16" t="s">
        <v>60</v>
      </c>
      <c r="E6" s="6"/>
      <c r="F6" s="7"/>
      <c r="G6" s="8">
        <f t="shared" si="0"/>
        <v>0</v>
      </c>
      <c r="H6" s="8">
        <f t="shared" si="1"/>
        <v>0</v>
      </c>
      <c r="I6" s="8">
        <f t="shared" si="2"/>
        <v>0</v>
      </c>
      <c r="J6" s="8">
        <f t="shared" si="3"/>
        <v>0</v>
      </c>
      <c r="K6" s="8">
        <f t="shared" si="4"/>
        <v>0</v>
      </c>
      <c r="L6" s="6"/>
    </row>
    <row r="7" spans="1:12" ht="13.5" customHeight="1">
      <c r="A7" s="9" t="s">
        <v>15</v>
      </c>
      <c r="B7" s="4" t="s">
        <v>12</v>
      </c>
      <c r="C7" s="5">
        <v>700</v>
      </c>
      <c r="D7" s="16" t="s">
        <v>61</v>
      </c>
      <c r="E7" s="6"/>
      <c r="F7" s="7"/>
      <c r="G7" s="8">
        <f t="shared" si="0"/>
        <v>0</v>
      </c>
      <c r="H7" s="8">
        <f t="shared" si="1"/>
        <v>0</v>
      </c>
      <c r="I7" s="8">
        <f t="shared" si="2"/>
        <v>0</v>
      </c>
      <c r="J7" s="8">
        <f t="shared" si="3"/>
        <v>0</v>
      </c>
      <c r="K7" s="8">
        <f t="shared" si="4"/>
        <v>0</v>
      </c>
      <c r="L7" s="6"/>
    </row>
    <row r="8" spans="1:12" ht="13.5" customHeight="1">
      <c r="A8" s="9" t="s">
        <v>16</v>
      </c>
      <c r="B8" s="4" t="s">
        <v>12</v>
      </c>
      <c r="C8" s="5">
        <v>1400</v>
      </c>
      <c r="D8" s="16" t="s">
        <v>59</v>
      </c>
      <c r="E8" s="6"/>
      <c r="F8" s="7"/>
      <c r="G8" s="8">
        <f t="shared" si="0"/>
        <v>0</v>
      </c>
      <c r="H8" s="8">
        <f t="shared" si="1"/>
        <v>0</v>
      </c>
      <c r="I8" s="8">
        <f t="shared" si="2"/>
        <v>0</v>
      </c>
      <c r="J8" s="8">
        <f t="shared" si="3"/>
        <v>0</v>
      </c>
      <c r="K8" s="8">
        <f t="shared" si="4"/>
        <v>0</v>
      </c>
      <c r="L8" s="6"/>
    </row>
    <row r="9" spans="1:12" ht="13.5" customHeight="1">
      <c r="A9" s="9" t="s">
        <v>17</v>
      </c>
      <c r="B9" s="4" t="s">
        <v>12</v>
      </c>
      <c r="C9" s="5">
        <v>350</v>
      </c>
      <c r="D9" s="16" t="s">
        <v>59</v>
      </c>
      <c r="E9" s="6"/>
      <c r="F9" s="7"/>
      <c r="G9" s="8">
        <f t="shared" si="0"/>
        <v>0</v>
      </c>
      <c r="H9" s="8">
        <f t="shared" si="1"/>
        <v>0</v>
      </c>
      <c r="I9" s="8">
        <f t="shared" si="2"/>
        <v>0</v>
      </c>
      <c r="J9" s="8">
        <f t="shared" si="3"/>
        <v>0</v>
      </c>
      <c r="K9" s="8">
        <f t="shared" si="4"/>
        <v>0</v>
      </c>
      <c r="L9" s="6"/>
    </row>
    <row r="10" spans="1:12" ht="13.5" customHeight="1">
      <c r="A10" s="9" t="s">
        <v>18</v>
      </c>
      <c r="B10" s="4" t="s">
        <v>12</v>
      </c>
      <c r="C10" s="5">
        <v>1000</v>
      </c>
      <c r="D10" s="16" t="s">
        <v>59</v>
      </c>
      <c r="E10" s="6"/>
      <c r="F10" s="7"/>
      <c r="G10" s="8">
        <f t="shared" si="0"/>
        <v>0</v>
      </c>
      <c r="H10" s="8">
        <f t="shared" si="1"/>
        <v>0</v>
      </c>
      <c r="I10" s="8">
        <f t="shared" si="2"/>
        <v>0</v>
      </c>
      <c r="J10" s="8">
        <f t="shared" si="3"/>
        <v>0</v>
      </c>
      <c r="K10" s="8">
        <f t="shared" si="4"/>
        <v>0</v>
      </c>
      <c r="L10" s="6"/>
    </row>
    <row r="11" spans="1:12" ht="13.5" customHeight="1">
      <c r="A11" s="9" t="s">
        <v>19</v>
      </c>
      <c r="B11" s="4" t="s">
        <v>12</v>
      </c>
      <c r="C11" s="5">
        <v>20</v>
      </c>
      <c r="D11" s="16" t="s">
        <v>60</v>
      </c>
      <c r="E11" s="6"/>
      <c r="F11" s="7"/>
      <c r="G11" s="8">
        <f t="shared" si="0"/>
        <v>0</v>
      </c>
      <c r="H11" s="8">
        <f t="shared" si="1"/>
        <v>0</v>
      </c>
      <c r="I11" s="8">
        <f t="shared" si="2"/>
        <v>0</v>
      </c>
      <c r="J11" s="8">
        <f t="shared" si="3"/>
        <v>0</v>
      </c>
      <c r="K11" s="8">
        <f t="shared" si="4"/>
        <v>0</v>
      </c>
      <c r="L11" s="6"/>
    </row>
    <row r="12" spans="1:12" ht="13.5" customHeight="1">
      <c r="A12" s="9" t="s">
        <v>20</v>
      </c>
      <c r="B12" s="4" t="s">
        <v>12</v>
      </c>
      <c r="C12" s="5">
        <v>340</v>
      </c>
      <c r="D12" s="16" t="s">
        <v>60</v>
      </c>
      <c r="E12" s="6"/>
      <c r="F12" s="7"/>
      <c r="G12" s="8">
        <f t="shared" si="0"/>
        <v>0</v>
      </c>
      <c r="H12" s="8">
        <f t="shared" si="1"/>
        <v>0</v>
      </c>
      <c r="I12" s="8">
        <f t="shared" si="2"/>
        <v>0</v>
      </c>
      <c r="J12" s="8">
        <f t="shared" si="3"/>
        <v>0</v>
      </c>
      <c r="K12" s="8">
        <f t="shared" si="4"/>
        <v>0</v>
      </c>
      <c r="L12" s="6"/>
    </row>
    <row r="13" spans="1:12" ht="13.5" customHeight="1">
      <c r="A13" s="9" t="s">
        <v>21</v>
      </c>
      <c r="B13" s="4" t="s">
        <v>12</v>
      </c>
      <c r="C13" s="5">
        <v>60</v>
      </c>
      <c r="D13" s="16" t="s">
        <v>60</v>
      </c>
      <c r="E13" s="6"/>
      <c r="F13" s="7"/>
      <c r="G13" s="8">
        <f t="shared" si="0"/>
        <v>0</v>
      </c>
      <c r="H13" s="8">
        <f t="shared" si="1"/>
        <v>0</v>
      </c>
      <c r="I13" s="8">
        <f t="shared" si="2"/>
        <v>0</v>
      </c>
      <c r="J13" s="8">
        <f t="shared" si="3"/>
        <v>0</v>
      </c>
      <c r="K13" s="8">
        <f t="shared" si="4"/>
        <v>0</v>
      </c>
      <c r="L13" s="6"/>
    </row>
    <row r="14" spans="1:12" ht="13.5" customHeight="1">
      <c r="A14" s="9" t="s">
        <v>22</v>
      </c>
      <c r="B14" s="4" t="s">
        <v>12</v>
      </c>
      <c r="C14" s="5">
        <v>600</v>
      </c>
      <c r="D14" s="16" t="s">
        <v>60</v>
      </c>
      <c r="E14" s="6"/>
      <c r="F14" s="7"/>
      <c r="G14" s="8">
        <f t="shared" si="0"/>
        <v>0</v>
      </c>
      <c r="H14" s="8">
        <f t="shared" si="1"/>
        <v>0</v>
      </c>
      <c r="I14" s="8">
        <f t="shared" si="2"/>
        <v>0</v>
      </c>
      <c r="J14" s="8">
        <f t="shared" si="3"/>
        <v>0</v>
      </c>
      <c r="K14" s="8">
        <f t="shared" si="4"/>
        <v>0</v>
      </c>
      <c r="L14" s="6"/>
    </row>
    <row r="15" spans="1:12" ht="13.5" customHeight="1">
      <c r="A15" s="9" t="s">
        <v>23</v>
      </c>
      <c r="B15" s="4" t="s">
        <v>12</v>
      </c>
      <c r="C15" s="5">
        <v>1000</v>
      </c>
      <c r="D15" s="16" t="s">
        <v>59</v>
      </c>
      <c r="E15" s="6"/>
      <c r="F15" s="7"/>
      <c r="G15" s="8">
        <f t="shared" si="0"/>
        <v>0</v>
      </c>
      <c r="H15" s="8">
        <f t="shared" si="1"/>
        <v>0</v>
      </c>
      <c r="I15" s="8">
        <f t="shared" si="2"/>
        <v>0</v>
      </c>
      <c r="J15" s="8">
        <f t="shared" si="3"/>
        <v>0</v>
      </c>
      <c r="K15" s="8">
        <f t="shared" si="4"/>
        <v>0</v>
      </c>
      <c r="L15" s="6"/>
    </row>
    <row r="16" spans="1:12" ht="13.5" customHeight="1">
      <c r="A16" s="9" t="s">
        <v>24</v>
      </c>
      <c r="B16" s="4" t="s">
        <v>12</v>
      </c>
      <c r="C16" s="5">
        <v>400</v>
      </c>
      <c r="D16" s="16" t="s">
        <v>59</v>
      </c>
      <c r="E16" s="6"/>
      <c r="F16" s="7"/>
      <c r="G16" s="8">
        <f t="shared" si="0"/>
        <v>0</v>
      </c>
      <c r="H16" s="8">
        <f t="shared" si="1"/>
        <v>0</v>
      </c>
      <c r="I16" s="8">
        <f t="shared" si="2"/>
        <v>0</v>
      </c>
      <c r="J16" s="8">
        <f t="shared" si="3"/>
        <v>0</v>
      </c>
      <c r="K16" s="8">
        <f t="shared" si="4"/>
        <v>0</v>
      </c>
      <c r="L16" s="6"/>
    </row>
    <row r="17" spans="1:12" ht="13.5" customHeight="1">
      <c r="A17" s="9" t="s">
        <v>25</v>
      </c>
      <c r="B17" s="4" t="s">
        <v>12</v>
      </c>
      <c r="C17" s="5">
        <v>70</v>
      </c>
      <c r="D17" s="16" t="s">
        <v>62</v>
      </c>
      <c r="E17" s="6"/>
      <c r="F17" s="7"/>
      <c r="G17" s="8">
        <f t="shared" si="0"/>
        <v>0</v>
      </c>
      <c r="H17" s="8">
        <f t="shared" si="1"/>
        <v>0</v>
      </c>
      <c r="I17" s="8">
        <f t="shared" si="2"/>
        <v>0</v>
      </c>
      <c r="J17" s="8">
        <f t="shared" si="3"/>
        <v>0</v>
      </c>
      <c r="K17" s="8">
        <f t="shared" si="4"/>
        <v>0</v>
      </c>
      <c r="L17" s="6"/>
    </row>
    <row r="18" spans="1:12" ht="13.5" customHeight="1">
      <c r="A18" s="9" t="s">
        <v>26</v>
      </c>
      <c r="B18" s="4" t="s">
        <v>12</v>
      </c>
      <c r="C18" s="5">
        <v>500</v>
      </c>
      <c r="D18" s="16" t="s">
        <v>59</v>
      </c>
      <c r="E18" s="6"/>
      <c r="F18" s="7"/>
      <c r="G18" s="8">
        <f t="shared" si="0"/>
        <v>0</v>
      </c>
      <c r="H18" s="8">
        <f t="shared" si="1"/>
        <v>0</v>
      </c>
      <c r="I18" s="8">
        <f t="shared" si="2"/>
        <v>0</v>
      </c>
      <c r="J18" s="8">
        <f t="shared" si="3"/>
        <v>0</v>
      </c>
      <c r="K18" s="8">
        <f t="shared" si="4"/>
        <v>0</v>
      </c>
      <c r="L18" s="6"/>
    </row>
    <row r="19" spans="1:12" ht="13.5" customHeight="1">
      <c r="A19" s="9" t="s">
        <v>27</v>
      </c>
      <c r="B19" s="4" t="s">
        <v>12</v>
      </c>
      <c r="C19" s="5">
        <v>40</v>
      </c>
      <c r="D19" s="16" t="s">
        <v>60</v>
      </c>
      <c r="E19" s="6"/>
      <c r="F19" s="7"/>
      <c r="G19" s="8">
        <f t="shared" si="0"/>
        <v>0</v>
      </c>
      <c r="H19" s="8">
        <f t="shared" si="1"/>
        <v>0</v>
      </c>
      <c r="I19" s="8">
        <f t="shared" si="2"/>
        <v>0</v>
      </c>
      <c r="J19" s="8">
        <f t="shared" si="3"/>
        <v>0</v>
      </c>
      <c r="K19" s="8">
        <f t="shared" si="4"/>
        <v>0</v>
      </c>
      <c r="L19" s="6"/>
    </row>
    <row r="20" spans="1:12" ht="13.5" customHeight="1">
      <c r="A20" s="9" t="s">
        <v>28</v>
      </c>
      <c r="B20" s="4" t="s">
        <v>12</v>
      </c>
      <c r="C20" s="5">
        <v>360</v>
      </c>
      <c r="D20" s="16" t="s">
        <v>60</v>
      </c>
      <c r="E20" s="6"/>
      <c r="F20" s="7"/>
      <c r="G20" s="8">
        <f t="shared" si="0"/>
        <v>0</v>
      </c>
      <c r="H20" s="8">
        <f t="shared" si="1"/>
        <v>0</v>
      </c>
      <c r="I20" s="8">
        <f t="shared" si="2"/>
        <v>0</v>
      </c>
      <c r="J20" s="8">
        <f t="shared" si="3"/>
        <v>0</v>
      </c>
      <c r="K20" s="8">
        <f t="shared" si="4"/>
        <v>0</v>
      </c>
      <c r="L20" s="6"/>
    </row>
    <row r="21" spans="1:12" ht="13.5" customHeight="1">
      <c r="A21" s="9" t="s">
        <v>29</v>
      </c>
      <c r="B21" s="4" t="s">
        <v>12</v>
      </c>
      <c r="C21" s="5">
        <v>500</v>
      </c>
      <c r="D21" s="16" t="s">
        <v>63</v>
      </c>
      <c r="E21" s="6"/>
      <c r="F21" s="7"/>
      <c r="G21" s="8">
        <f t="shared" si="0"/>
        <v>0</v>
      </c>
      <c r="H21" s="8">
        <f t="shared" si="1"/>
        <v>0</v>
      </c>
      <c r="I21" s="8">
        <f t="shared" si="2"/>
        <v>0</v>
      </c>
      <c r="J21" s="8">
        <f t="shared" si="3"/>
        <v>0</v>
      </c>
      <c r="K21" s="8">
        <f t="shared" si="4"/>
        <v>0</v>
      </c>
      <c r="L21" s="6"/>
    </row>
    <row r="22" spans="1:12" ht="13.5" customHeight="1">
      <c r="A22" s="9" t="s">
        <v>30</v>
      </c>
      <c r="B22" s="4" t="s">
        <v>12</v>
      </c>
      <c r="C22" s="5">
        <v>1200</v>
      </c>
      <c r="D22" s="16" t="s">
        <v>59</v>
      </c>
      <c r="E22" s="6"/>
      <c r="F22" s="7"/>
      <c r="G22" s="8">
        <f t="shared" si="0"/>
        <v>0</v>
      </c>
      <c r="H22" s="8">
        <f t="shared" si="1"/>
        <v>0</v>
      </c>
      <c r="I22" s="8">
        <f t="shared" si="2"/>
        <v>0</v>
      </c>
      <c r="J22" s="8">
        <f t="shared" si="3"/>
        <v>0</v>
      </c>
      <c r="K22" s="8">
        <f t="shared" si="4"/>
        <v>0</v>
      </c>
      <c r="L22" s="6"/>
    </row>
    <row r="23" spans="1:12" ht="13.5" customHeight="1">
      <c r="A23" s="9" t="s">
        <v>31</v>
      </c>
      <c r="B23" s="4" t="s">
        <v>12</v>
      </c>
      <c r="C23" s="5">
        <v>12</v>
      </c>
      <c r="D23" s="16" t="s">
        <v>64</v>
      </c>
      <c r="E23" s="6"/>
      <c r="F23" s="7"/>
      <c r="G23" s="8">
        <f t="shared" si="0"/>
        <v>0</v>
      </c>
      <c r="H23" s="8">
        <f t="shared" si="1"/>
        <v>0</v>
      </c>
      <c r="I23" s="8">
        <f t="shared" si="2"/>
        <v>0</v>
      </c>
      <c r="J23" s="8">
        <f t="shared" si="3"/>
        <v>0</v>
      </c>
      <c r="K23" s="8">
        <f t="shared" si="4"/>
        <v>0</v>
      </c>
      <c r="L23" s="6"/>
    </row>
    <row r="24" spans="1:12" ht="13.5" customHeight="1">
      <c r="A24" s="9" t="s">
        <v>32</v>
      </c>
      <c r="B24" s="4" t="s">
        <v>12</v>
      </c>
      <c r="C24" s="5">
        <v>400</v>
      </c>
      <c r="D24" s="16" t="s">
        <v>60</v>
      </c>
      <c r="E24" s="6"/>
      <c r="F24" s="7"/>
      <c r="G24" s="8">
        <f t="shared" si="0"/>
        <v>0</v>
      </c>
      <c r="H24" s="8">
        <f t="shared" si="1"/>
        <v>0</v>
      </c>
      <c r="I24" s="8">
        <f t="shared" si="2"/>
        <v>0</v>
      </c>
      <c r="J24" s="8">
        <f t="shared" si="3"/>
        <v>0</v>
      </c>
      <c r="K24" s="8">
        <f t="shared" si="4"/>
        <v>0</v>
      </c>
      <c r="L24" s="6"/>
    </row>
    <row r="25" spans="1:12" ht="13.5" customHeight="1">
      <c r="A25" s="9" t="s">
        <v>33</v>
      </c>
      <c r="B25" s="4" t="s">
        <v>12</v>
      </c>
      <c r="C25" s="5">
        <v>80</v>
      </c>
      <c r="D25" s="16" t="s">
        <v>65</v>
      </c>
      <c r="E25" s="6"/>
      <c r="F25" s="7"/>
      <c r="G25" s="8">
        <f t="shared" si="0"/>
        <v>0</v>
      </c>
      <c r="H25" s="8">
        <f t="shared" si="1"/>
        <v>0</v>
      </c>
      <c r="I25" s="8">
        <f t="shared" si="2"/>
        <v>0</v>
      </c>
      <c r="J25" s="8">
        <f t="shared" si="3"/>
        <v>0</v>
      </c>
      <c r="K25" s="8">
        <f t="shared" si="4"/>
        <v>0</v>
      </c>
      <c r="L25" s="6"/>
    </row>
    <row r="26" spans="1:12" ht="13.5" customHeight="1">
      <c r="A26" s="9" t="s">
        <v>34</v>
      </c>
      <c r="B26" s="4" t="s">
        <v>12</v>
      </c>
      <c r="C26" s="5">
        <v>30</v>
      </c>
      <c r="D26" s="16" t="s">
        <v>60</v>
      </c>
      <c r="E26" s="6"/>
      <c r="F26" s="7"/>
      <c r="G26" s="8">
        <f t="shared" si="0"/>
        <v>0</v>
      </c>
      <c r="H26" s="8">
        <f t="shared" si="1"/>
        <v>0</v>
      </c>
      <c r="I26" s="8">
        <f t="shared" si="2"/>
        <v>0</v>
      </c>
      <c r="J26" s="8">
        <f t="shared" si="3"/>
        <v>0</v>
      </c>
      <c r="K26" s="8">
        <f t="shared" si="4"/>
        <v>0</v>
      </c>
      <c r="L26" s="6"/>
    </row>
    <row r="27" spans="1:12" ht="13.5" customHeight="1">
      <c r="A27" s="9" t="s">
        <v>35</v>
      </c>
      <c r="B27" s="4" t="s">
        <v>12</v>
      </c>
      <c r="C27" s="5">
        <v>30</v>
      </c>
      <c r="D27" s="16" t="s">
        <v>60</v>
      </c>
      <c r="E27" s="6"/>
      <c r="F27" s="7"/>
      <c r="G27" s="8">
        <f t="shared" si="0"/>
        <v>0</v>
      </c>
      <c r="H27" s="8">
        <f t="shared" si="1"/>
        <v>0</v>
      </c>
      <c r="I27" s="8">
        <f t="shared" si="2"/>
        <v>0</v>
      </c>
      <c r="J27" s="8">
        <f t="shared" si="3"/>
        <v>0</v>
      </c>
      <c r="K27" s="8">
        <f t="shared" si="4"/>
        <v>0</v>
      </c>
      <c r="L27" s="6"/>
    </row>
    <row r="28" spans="1:12" ht="13.5" customHeight="1">
      <c r="A28" s="9" t="s">
        <v>36</v>
      </c>
      <c r="B28" s="4" t="s">
        <v>12</v>
      </c>
      <c r="C28" s="5">
        <v>45</v>
      </c>
      <c r="D28" s="16" t="s">
        <v>66</v>
      </c>
      <c r="E28" s="6"/>
      <c r="F28" s="7"/>
      <c r="G28" s="8">
        <f t="shared" si="0"/>
        <v>0</v>
      </c>
      <c r="H28" s="8">
        <f t="shared" si="1"/>
        <v>0</v>
      </c>
      <c r="I28" s="8">
        <f t="shared" si="2"/>
        <v>0</v>
      </c>
      <c r="J28" s="8">
        <f t="shared" si="3"/>
        <v>0</v>
      </c>
      <c r="K28" s="8">
        <f t="shared" si="4"/>
        <v>0</v>
      </c>
      <c r="L28" s="6"/>
    </row>
    <row r="29" spans="1:12" ht="13.5" customHeight="1">
      <c r="A29" s="9" t="s">
        <v>37</v>
      </c>
      <c r="B29" s="4" t="s">
        <v>12</v>
      </c>
      <c r="C29" s="5">
        <v>3</v>
      </c>
      <c r="D29" s="16" t="s">
        <v>67</v>
      </c>
      <c r="E29" s="6"/>
      <c r="F29" s="7"/>
      <c r="G29" s="8">
        <f t="shared" si="0"/>
        <v>0</v>
      </c>
      <c r="H29" s="8">
        <f t="shared" si="1"/>
        <v>0</v>
      </c>
      <c r="I29" s="8">
        <f t="shared" si="2"/>
        <v>0</v>
      </c>
      <c r="J29" s="8">
        <f t="shared" si="3"/>
        <v>0</v>
      </c>
      <c r="K29" s="8">
        <f t="shared" si="4"/>
        <v>0</v>
      </c>
      <c r="L29" s="6"/>
    </row>
    <row r="30" spans="1:12" ht="13.5" customHeight="1">
      <c r="A30" s="9" t="s">
        <v>38</v>
      </c>
      <c r="B30" s="4" t="s">
        <v>12</v>
      </c>
      <c r="C30" s="10">
        <v>2</v>
      </c>
      <c r="D30" s="15" t="s">
        <v>67</v>
      </c>
      <c r="E30" s="6"/>
      <c r="F30" s="7"/>
      <c r="G30" s="8">
        <f t="shared" si="0"/>
        <v>0</v>
      </c>
      <c r="H30" s="8">
        <f t="shared" si="1"/>
        <v>0</v>
      </c>
      <c r="I30" s="8">
        <f t="shared" si="2"/>
        <v>0</v>
      </c>
      <c r="J30" s="8">
        <f t="shared" si="3"/>
        <v>0</v>
      </c>
      <c r="K30" s="8">
        <f t="shared" si="4"/>
        <v>0</v>
      </c>
      <c r="L30" s="6"/>
    </row>
    <row r="31" spans="1:12" ht="63.75">
      <c r="A31" s="9" t="s">
        <v>39</v>
      </c>
      <c r="B31" s="4" t="s">
        <v>12</v>
      </c>
      <c r="C31" s="10">
        <v>20</v>
      </c>
      <c r="D31" s="15" t="s">
        <v>68</v>
      </c>
      <c r="E31" s="6"/>
      <c r="F31" s="7"/>
      <c r="G31" s="8">
        <f t="shared" si="0"/>
        <v>0</v>
      </c>
      <c r="H31" s="8">
        <f t="shared" si="1"/>
        <v>0</v>
      </c>
      <c r="I31" s="8">
        <f t="shared" si="2"/>
        <v>0</v>
      </c>
      <c r="J31" s="8">
        <f t="shared" si="3"/>
        <v>0</v>
      </c>
      <c r="K31" s="8">
        <f t="shared" si="4"/>
        <v>0</v>
      </c>
      <c r="L31" s="6"/>
    </row>
    <row r="32" spans="1:12" ht="76.5">
      <c r="A32" s="9" t="s">
        <v>40</v>
      </c>
      <c r="B32" s="4" t="s">
        <v>12</v>
      </c>
      <c r="C32" s="10">
        <v>175</v>
      </c>
      <c r="D32" s="15" t="s">
        <v>69</v>
      </c>
      <c r="E32" s="6"/>
      <c r="F32" s="7"/>
      <c r="G32" s="8">
        <f t="shared" si="0"/>
        <v>0</v>
      </c>
      <c r="H32" s="8">
        <f t="shared" si="1"/>
        <v>0</v>
      </c>
      <c r="I32" s="8">
        <f t="shared" si="2"/>
        <v>0</v>
      </c>
      <c r="J32" s="8">
        <f t="shared" si="3"/>
        <v>0</v>
      </c>
      <c r="K32" s="8">
        <f t="shared" si="4"/>
        <v>0</v>
      </c>
      <c r="L32" s="6"/>
    </row>
    <row r="33" spans="1:12" ht="63.75">
      <c r="A33" s="9" t="s">
        <v>41</v>
      </c>
      <c r="B33" s="4" t="s">
        <v>12</v>
      </c>
      <c r="C33" s="10">
        <v>20</v>
      </c>
      <c r="D33" s="15" t="s">
        <v>70</v>
      </c>
      <c r="E33" s="6"/>
      <c r="F33" s="7"/>
      <c r="G33" s="8">
        <f t="shared" si="0"/>
        <v>0</v>
      </c>
      <c r="H33" s="8">
        <f t="shared" si="1"/>
        <v>0</v>
      </c>
      <c r="I33" s="8">
        <f t="shared" si="2"/>
        <v>0</v>
      </c>
      <c r="J33" s="8">
        <f t="shared" si="3"/>
        <v>0</v>
      </c>
      <c r="K33" s="8">
        <f t="shared" si="4"/>
        <v>0</v>
      </c>
      <c r="L33" s="6"/>
    </row>
    <row r="34" spans="1:12" ht="38.25">
      <c r="A34" s="17" t="s">
        <v>74</v>
      </c>
      <c r="B34" s="4" t="s">
        <v>12</v>
      </c>
      <c r="C34" s="10">
        <v>90</v>
      </c>
      <c r="D34" s="15" t="s">
        <v>71</v>
      </c>
      <c r="E34" s="6"/>
      <c r="F34" s="7"/>
      <c r="G34" s="8">
        <f t="shared" si="0"/>
        <v>0</v>
      </c>
      <c r="H34" s="8">
        <f t="shared" si="1"/>
        <v>0</v>
      </c>
      <c r="I34" s="8">
        <f t="shared" si="2"/>
        <v>0</v>
      </c>
      <c r="J34" s="8">
        <f t="shared" si="3"/>
        <v>0</v>
      </c>
      <c r="K34" s="8">
        <f t="shared" si="4"/>
        <v>0</v>
      </c>
      <c r="L34" s="6"/>
    </row>
    <row r="35" spans="1:12" ht="38.25">
      <c r="A35" s="9" t="s">
        <v>42</v>
      </c>
      <c r="B35" s="4" t="s">
        <v>12</v>
      </c>
      <c r="C35" s="10">
        <v>85</v>
      </c>
      <c r="D35" s="15" t="s">
        <v>72</v>
      </c>
      <c r="E35" s="6"/>
      <c r="F35" s="7"/>
      <c r="G35" s="8">
        <f t="shared" si="0"/>
        <v>0</v>
      </c>
      <c r="H35" s="8">
        <f t="shared" si="1"/>
        <v>0</v>
      </c>
      <c r="I35" s="8">
        <f t="shared" si="2"/>
        <v>0</v>
      </c>
      <c r="J35" s="8">
        <f t="shared" si="3"/>
        <v>0</v>
      </c>
      <c r="K35" s="8">
        <f t="shared" si="4"/>
        <v>0</v>
      </c>
      <c r="L35" s="6"/>
    </row>
    <row r="36" spans="1:12" ht="51">
      <c r="A36" s="9" t="s">
        <v>43</v>
      </c>
      <c r="B36" s="4" t="s">
        <v>12</v>
      </c>
      <c r="C36" s="10">
        <v>455</v>
      </c>
      <c r="D36" s="15" t="s">
        <v>73</v>
      </c>
      <c r="E36" s="6"/>
      <c r="F36" s="7"/>
      <c r="G36" s="8">
        <f t="shared" si="0"/>
        <v>0</v>
      </c>
      <c r="H36" s="8">
        <f t="shared" si="1"/>
        <v>0</v>
      </c>
      <c r="I36" s="8">
        <f t="shared" si="2"/>
        <v>0</v>
      </c>
      <c r="J36" s="8">
        <f t="shared" si="3"/>
        <v>0</v>
      </c>
      <c r="K36" s="8">
        <f t="shared" si="4"/>
        <v>0</v>
      </c>
      <c r="L36" s="6"/>
    </row>
    <row r="37" spans="1:12" ht="13.5" customHeight="1">
      <c r="A37" s="9" t="s">
        <v>44</v>
      </c>
      <c r="B37" s="4" t="s">
        <v>12</v>
      </c>
      <c r="C37" s="10">
        <v>8</v>
      </c>
      <c r="D37" s="15" t="s">
        <v>67</v>
      </c>
      <c r="E37" s="6"/>
      <c r="F37" s="7"/>
      <c r="G37" s="8">
        <f t="shared" si="0"/>
        <v>0</v>
      </c>
      <c r="H37" s="8">
        <f t="shared" si="1"/>
        <v>0</v>
      </c>
      <c r="I37" s="8">
        <f t="shared" si="2"/>
        <v>0</v>
      </c>
      <c r="J37" s="8">
        <f t="shared" si="3"/>
        <v>0</v>
      </c>
      <c r="K37" s="8">
        <f t="shared" si="4"/>
        <v>0</v>
      </c>
      <c r="L37" s="6"/>
    </row>
    <row r="38" spans="1:12" ht="13.5" customHeight="1">
      <c r="A38" s="9" t="s">
        <v>45</v>
      </c>
      <c r="B38" s="4" t="s">
        <v>12</v>
      </c>
      <c r="C38" s="10">
        <v>190</v>
      </c>
      <c r="D38" s="15" t="s">
        <v>67</v>
      </c>
      <c r="E38" s="6"/>
      <c r="F38" s="7"/>
      <c r="G38" s="8">
        <f t="shared" si="0"/>
        <v>0</v>
      </c>
      <c r="H38" s="8">
        <f t="shared" si="1"/>
        <v>0</v>
      </c>
      <c r="I38" s="8">
        <f t="shared" si="2"/>
        <v>0</v>
      </c>
      <c r="J38" s="8">
        <f t="shared" si="3"/>
        <v>0</v>
      </c>
      <c r="K38" s="8">
        <f t="shared" si="4"/>
        <v>0</v>
      </c>
      <c r="L38" s="6"/>
    </row>
    <row r="39" spans="1:12" ht="13.5" customHeight="1">
      <c r="A39" s="9" t="s">
        <v>46</v>
      </c>
      <c r="B39" s="4" t="s">
        <v>12</v>
      </c>
      <c r="C39" s="10">
        <v>780</v>
      </c>
      <c r="D39" s="15" t="s">
        <v>60</v>
      </c>
      <c r="E39" s="6"/>
      <c r="F39" s="7"/>
      <c r="G39" s="8">
        <f t="shared" si="0"/>
        <v>0</v>
      </c>
      <c r="H39" s="8">
        <f t="shared" si="1"/>
        <v>0</v>
      </c>
      <c r="I39" s="8">
        <f t="shared" si="2"/>
        <v>0</v>
      </c>
      <c r="J39" s="8">
        <f t="shared" si="3"/>
        <v>0</v>
      </c>
      <c r="K39" s="8">
        <f t="shared" si="4"/>
        <v>0</v>
      </c>
      <c r="L39" s="6"/>
    </row>
    <row r="40" spans="1:12" ht="13.5" customHeight="1">
      <c r="A40" s="9" t="s">
        <v>47</v>
      </c>
      <c r="B40" s="4" t="s">
        <v>12</v>
      </c>
      <c r="C40" s="10">
        <v>80</v>
      </c>
      <c r="D40" s="15" t="s">
        <v>59</v>
      </c>
      <c r="E40" s="6"/>
      <c r="F40" s="7"/>
      <c r="G40" s="8">
        <f t="shared" si="0"/>
        <v>0</v>
      </c>
      <c r="H40" s="8">
        <f t="shared" si="1"/>
        <v>0</v>
      </c>
      <c r="I40" s="8">
        <f t="shared" si="2"/>
        <v>0</v>
      </c>
      <c r="J40" s="8">
        <f t="shared" si="3"/>
        <v>0</v>
      </c>
      <c r="K40" s="8">
        <f t="shared" si="4"/>
        <v>0</v>
      </c>
      <c r="L40" s="6"/>
    </row>
    <row r="41" spans="1:12" ht="13.5" customHeight="1">
      <c r="A41" s="9" t="s">
        <v>48</v>
      </c>
      <c r="B41" s="4" t="s">
        <v>12</v>
      </c>
      <c r="C41" s="10">
        <v>40</v>
      </c>
      <c r="D41" s="15" t="s">
        <v>60</v>
      </c>
      <c r="E41" s="6"/>
      <c r="F41" s="7"/>
      <c r="G41" s="8">
        <f t="shared" si="0"/>
        <v>0</v>
      </c>
      <c r="H41" s="8">
        <f t="shared" si="1"/>
        <v>0</v>
      </c>
      <c r="I41" s="8">
        <f t="shared" si="2"/>
        <v>0</v>
      </c>
      <c r="J41" s="8">
        <f t="shared" si="3"/>
        <v>0</v>
      </c>
      <c r="K41" s="8">
        <f t="shared" si="4"/>
        <v>0</v>
      </c>
      <c r="L41" s="6"/>
    </row>
    <row r="42" spans="1:12" ht="13.5" customHeight="1">
      <c r="A42" s="9" t="s">
        <v>49</v>
      </c>
      <c r="B42" s="4" t="s">
        <v>12</v>
      </c>
      <c r="C42" s="10">
        <v>60</v>
      </c>
      <c r="D42" s="15" t="s">
        <v>60</v>
      </c>
      <c r="E42" s="6"/>
      <c r="F42" s="7"/>
      <c r="G42" s="8">
        <f t="shared" si="0"/>
        <v>0</v>
      </c>
      <c r="H42" s="8">
        <f t="shared" si="1"/>
        <v>0</v>
      </c>
      <c r="I42" s="8">
        <f t="shared" si="2"/>
        <v>0</v>
      </c>
      <c r="J42" s="8">
        <f t="shared" si="3"/>
        <v>0</v>
      </c>
      <c r="K42" s="8">
        <f t="shared" si="4"/>
        <v>0</v>
      </c>
      <c r="L42" s="6"/>
    </row>
    <row r="43" spans="1:12" ht="13.5" customHeight="1">
      <c r="A43" s="9" t="s">
        <v>50</v>
      </c>
      <c r="B43" s="4" t="s">
        <v>12</v>
      </c>
      <c r="C43" s="10">
        <v>700</v>
      </c>
      <c r="D43" s="15" t="s">
        <v>59</v>
      </c>
      <c r="E43" s="6"/>
      <c r="F43" s="7"/>
      <c r="G43" s="8">
        <f t="shared" si="0"/>
        <v>0</v>
      </c>
      <c r="H43" s="8">
        <f t="shared" si="1"/>
        <v>0</v>
      </c>
      <c r="I43" s="8">
        <f t="shared" si="2"/>
        <v>0</v>
      </c>
      <c r="J43" s="8">
        <f t="shared" si="3"/>
        <v>0</v>
      </c>
      <c r="K43" s="8">
        <f t="shared" si="4"/>
        <v>0</v>
      </c>
      <c r="L43" s="6"/>
    </row>
    <row r="44" spans="1:12" ht="38.25">
      <c r="A44" s="9" t="s">
        <v>51</v>
      </c>
      <c r="B44" s="4" t="s">
        <v>12</v>
      </c>
      <c r="C44" s="10">
        <v>500</v>
      </c>
      <c r="D44" s="15" t="s">
        <v>72</v>
      </c>
      <c r="E44" s="6"/>
      <c r="F44" s="7"/>
      <c r="G44" s="8">
        <f t="shared" si="0"/>
        <v>0</v>
      </c>
      <c r="H44" s="8">
        <f t="shared" si="1"/>
        <v>0</v>
      </c>
      <c r="I44" s="8">
        <f t="shared" si="2"/>
        <v>0</v>
      </c>
      <c r="J44" s="8">
        <f t="shared" si="3"/>
        <v>0</v>
      </c>
      <c r="K44" s="8">
        <f t="shared" si="4"/>
        <v>0</v>
      </c>
      <c r="L44" s="6"/>
    </row>
    <row r="45" spans="1:12" ht="13.5" customHeight="1">
      <c r="A45" s="9" t="s">
        <v>52</v>
      </c>
      <c r="B45" s="10"/>
      <c r="C45" s="10"/>
      <c r="D45" s="10"/>
      <c r="E45" s="8"/>
      <c r="F45" s="5"/>
      <c r="G45" s="8"/>
      <c r="H45" s="8"/>
      <c r="I45" s="11">
        <f>SUM(I2:I43)</f>
        <v>0</v>
      </c>
      <c r="J45" s="8">
        <f>SUM(J2:J44)</f>
        <v>0</v>
      </c>
      <c r="K45" s="8">
        <f>SUM(K2:K44)</f>
        <v>0</v>
      </c>
      <c r="L45" s="8"/>
    </row>
    <row r="47" s="13" customFormat="1" ht="14.25">
      <c r="A47" s="12" t="s">
        <v>53</v>
      </c>
    </row>
    <row r="48" s="13" customFormat="1" ht="12.75">
      <c r="A48" s="13" t="s">
        <v>54</v>
      </c>
    </row>
    <row r="49" s="13" customFormat="1" ht="12.75">
      <c r="A49" s="13" t="s">
        <v>55</v>
      </c>
    </row>
    <row r="50" s="13" customFormat="1" ht="12.75"/>
    <row r="52" spans="1:11" ht="12.75">
      <c r="A52" t="s">
        <v>56</v>
      </c>
      <c r="I52" s="14"/>
      <c r="J52" s="14"/>
      <c r="K52" s="14"/>
    </row>
    <row r="53" ht="12.75">
      <c r="J53" t="s">
        <v>57</v>
      </c>
    </row>
  </sheetData>
  <sheetProtection selectLockedCells="1" selectUnlockedCells="1"/>
  <printOptions horizontalCentered="1" verticalCentered="1"/>
  <pageMargins left="0.19652777777777777" right="0.19652777777777777" top="0" bottom="0.5298611111111111" header="0" footer="0.5118055555555555"/>
  <pageSetup horizontalDpi="300" verticalDpi="300" orientation="landscape" paperSize="9"/>
  <headerFooter alignWithMargins="0">
    <oddHeader xml:space="preserve">&amp;C Mirelit </oddHeader>
    <oddFooter>&amp;L&amp;D,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Pool</dc:creator>
  <cp:keywords/>
  <dc:description/>
  <cp:lastModifiedBy>S&amp;G Consulting Kft.</cp:lastModifiedBy>
  <dcterms:created xsi:type="dcterms:W3CDTF">2016-11-14T12:29:15Z</dcterms:created>
  <dcterms:modified xsi:type="dcterms:W3CDTF">2016-11-29T14:01:25Z</dcterms:modified>
  <cp:category/>
  <cp:version/>
  <cp:contentType/>
  <cp:contentStatus/>
</cp:coreProperties>
</file>